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H47" i="1"/>
  <c r="H29" i="1"/>
  <c r="H57" i="1" l="1"/>
  <c r="H15" i="1"/>
  <c r="H31" i="1" l="1"/>
  <c r="H22" i="1"/>
  <c r="H18" i="1" l="1"/>
  <c r="H32" i="1"/>
  <c r="H36" i="1"/>
  <c r="H24" i="1"/>
  <c r="H33" i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<sst xmlns="http://schemas.openxmlformats.org/spreadsheetml/2006/main" count="57" uniqueCount="33">
  <si>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</si>
  <si>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</si>
  <si>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</si>
  <si>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</si>
  <si>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</si>
  <si>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</si>
  <si>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</si>
  <si>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</si>
  <si>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</si>
  <si>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</si>
  <si>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</si>
  <si>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</si>
  <si>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</si>
  <si>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</si>
  <si>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</si>
  <si>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</si>
  <si>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</si>
  <si>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</si>
  <si>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</si>
  <si>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</si>
  <si>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</si>
  <si>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</si>
  <si>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</si>
  <si>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</si>
  <si>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</si>
  <si>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</si>
  <si>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</si>
  <si>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</si>
  <si>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</si>
  <si>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</si>
  <si>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Dana:21.07.2021.</t>
  </si>
  <si>
    <t>Primljena i neutrošena participacija od 21.07.2021.</t>
  </si>
  <si>
    <t>Dana 21.07.2021.godine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</si>
</sst>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6" zoomScaleNormal="100" workbookViewId="0">
      <selection activeCell="E60" sqref="E60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44398</v>
      </c>
      <c r="H12" s="14">
        <v>1798124.35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44398</v>
      </c>
      <c r="H13" s="2">
        <f>H14+H30-H37-H51</f>
        <v>1792894.0799999998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44398</v>
      </c>
      <c r="H14" s="3">
        <f>H15+H16+H17+H18+H19+H20+H21+H22+H23+H24+H25+H26+H27+H29+H28</f>
        <v>1524955.76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28244971.61+2194877.82-30261470.43+5315.57-178379+22567746.93-22567746.93+1850.83</f>
        <v>7166.400000000298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</f>
        <v>130699.33999999941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1767555+2558361.09-4271680.89+116242.56-116242.56</f>
        <v>54235.200000000186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1098916.67-35000-27775.63-1028282.49+23600-3636-3636+1098916.67-24186.55-1098916.67</f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1285675.3700000001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</f>
        <v>47179.44999999999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44398</v>
      </c>
      <c r="H30" s="3">
        <f>H31+H32+H33+H34+H35+H36</f>
        <v>294770.84999999992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f>2821228.86-2821228.86</f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</f>
        <v>96828.109999999884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f>40250+40250-80500+40250-40250</f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197623.58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+16764+5588-69750+16453+2794+3518-4941.73-21750-14308.27</f>
        <v>319.16000000000713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44398</v>
      </c>
      <c r="H37" s="4">
        <f>SUM(H38:H50)</f>
        <v>26832.53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f>2424+24408.53</f>
        <v>26832.53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44398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44398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</f>
        <v>445375.10999999923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f>72353.63+367791.21</f>
        <v>440144.84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1798124.3499999989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2021-07-23T12:39:47Z</dcterms:modified>
  <cp:category/>
  <cp:contentStatus/>
</cp:coreProperties>
</file>